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<sst xmlns="http://schemas.openxmlformats.org/spreadsheetml/2006/main" count="36" uniqueCount="36">
  <si>
    <t>附件1：</t>
  </si>
  <si>
    <t>2023年“双新”背景下普通高中育人方式改革专题研修名额分配表</t>
  </si>
  <si>
    <t>序号</t>
  </si>
  <si>
    <t>单位</t>
  </si>
  <si>
    <t>第一期（11月21日-25日）</t>
  </si>
  <si>
    <t>第二期（11月26日-30日）</t>
  </si>
  <si>
    <t>数学</t>
  </si>
  <si>
    <t>物理</t>
  </si>
  <si>
    <t>化学</t>
  </si>
  <si>
    <t>生物</t>
  </si>
  <si>
    <t>地理</t>
  </si>
  <si>
    <t>语文</t>
  </si>
  <si>
    <t>英语</t>
  </si>
  <si>
    <t>历史</t>
  </si>
  <si>
    <t>政治</t>
  </si>
  <si>
    <t>小计</t>
  </si>
  <si>
    <t>三亚市第一中学</t>
  </si>
  <si>
    <t>三亚市第二中学</t>
  </si>
  <si>
    <t>三亚市第四中学</t>
  </si>
  <si>
    <t>海南中学三亚学校</t>
  </si>
  <si>
    <t>西南大学三亚中学</t>
  </si>
  <si>
    <t>三亚市民族中学</t>
  </si>
  <si>
    <t>崖城中学</t>
  </si>
  <si>
    <t>三亚田家炳高级中学</t>
  </si>
  <si>
    <t>上海外国语大学三亚附属中学</t>
  </si>
  <si>
    <t>中央民族大学附属中学三亚学校</t>
  </si>
  <si>
    <t>丰和学校</t>
  </si>
  <si>
    <t>鲁迅中学</t>
  </si>
  <si>
    <t>三亚华侨学校</t>
  </si>
  <si>
    <t>三亚外国语学校</t>
  </si>
  <si>
    <t>三亚青林学校</t>
  </si>
  <si>
    <t>中国人民大学附属中学三亚学校</t>
  </si>
  <si>
    <t>三亚中学</t>
  </si>
  <si>
    <t>小 计</t>
  </si>
  <si>
    <t>第一期合计</t>
  </si>
  <si>
    <t>第二期合计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</si>
</sst>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name val="宋体"/>
      <charset val="134"/>
    </font>
    <font>
      <sz val="11"/>
      <color rgb="FF000000"/>
      <name val="宋体"/>
      <charset val="134"/>
    </font>
    <font>
      <sz val="10"/>
      <color rgb="FF000000"/>
      <name val="仿宋"/>
      <charset val="134"/>
    </font>
    <font>
      <b/>
      <sz val="14"/>
      <color rgb="FF000000"/>
      <name val="宋体"/>
      <charset val="134"/>
    </font>
    <font>
      <sz val="11"/>
      <color rgb="FF000000"/>
      <name val="仿宋"/>
      <charset val="134"/>
    </font>
    <font>
      <b/>
      <sz val="12"/>
      <color rgb="FF000000"/>
      <name val="仿宋"/>
      <charset val="134"/>
    </font>
    <font>
      <b/>
      <sz val="12"/>
      <color rgb="FF000000"/>
      <name val="宋体"/>
      <charset val="134"/>
    </font>
    <font>
      <b/>
      <sz val="11"/>
      <color rgb="FF000000"/>
      <name val="仿宋"/>
      <charset val="134"/>
    </font>
    <font>
      <b/>
      <sz val="11"/>
      <name val="仿宋"/>
      <charset val="1"/>
    </font>
    <font>
      <b/>
      <sz val="11"/>
      <name val="仿宋"/>
      <charset val="134"/>
    </font>
    <font>
      <sz val="11"/>
      <name val="仿宋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000000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874CB"/>
      </top>
      <bottom style="double">
        <color rgb="FF4874CB"/>
      </bottom>
      <diagonal/>
    </border>
  </borders>
  <cellStyleXfs count="51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>
      <alignment vertical="top"/>
      <protection locked="0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protection locked="0"/>
    </xf>
    <xf numFmtId="0" fontId="32" fillId="0" borderId="0">
      <protection locked="0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21" applyNumberFormat="1" applyFont="1" applyFill="1" applyBorder="1" applyAlignment="1" applyProtection="1">
      <alignment horizontal="center" vertical="center"/>
    </xf>
    <xf numFmtId="0" fontId="8" fillId="0" borderId="1" xfId="49" applyFont="1" applyFill="1" applyBorder="1" applyAlignment="1" applyProtection="1">
      <alignment horizontal="center" vertical="center" wrapText="1"/>
    </xf>
    <xf numFmtId="0" fontId="9" fillId="0" borderId="1" xfId="50" applyFont="1" applyFill="1" applyBorder="1" applyAlignment="1" applyProtection="1">
      <alignment horizontal="center" vertical="center"/>
    </xf>
    <xf numFmtId="0" fontId="8" fillId="0" borderId="1" xfId="49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50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2" xfId="50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7E28356A-3129-4B92-B0EF-905F50A7C0FD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05663762-870E-4076-934D-87C8AFAB2419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showGridLines="0" tabSelected="1" zoomScale="115" zoomScaleNormal="115" workbookViewId="0">
      <selection activeCell="B3" sqref="B3:B4"/>
    </sheetView>
  </sheetViews>
  <sheetFormatPr defaultColWidth="9" defaultRowHeight="13.5"/>
  <cols>
    <col min="1" max="1" width="4.51666666666667" style="1" customWidth="1"/>
    <col min="2" max="2" width="31.2666666666667" style="1" customWidth="1"/>
    <col min="3" max="12" width="5.66666666666667" style="1" customWidth="1"/>
    <col min="13" max="16384" width="9.025" style="1"/>
  </cols>
  <sheetData>
    <row r="1" s="1" customFormat="1" spans="1:2">
      <c r="A1" s="2" t="s">
        <v>0</v>
      </c>
      <c r="B1" s="2"/>
    </row>
    <row r="2" s="1" customFormat="1" ht="3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20" customHeight="1" spans="1:12">
      <c r="A3" s="4" t="s">
        <v>2</v>
      </c>
      <c r="B3" s="5" t="s">
        <v>3</v>
      </c>
      <c r="C3" s="6" t="s">
        <v>4</v>
      </c>
      <c r="D3" s="6"/>
      <c r="E3" s="6"/>
      <c r="F3" s="6"/>
      <c r="G3" s="6"/>
      <c r="H3" s="6" t="s">
        <v>5</v>
      </c>
      <c r="I3" s="6"/>
      <c r="J3" s="6"/>
      <c r="K3" s="6"/>
      <c r="L3" s="6"/>
    </row>
    <row r="4" s="1" customFormat="1" ht="21" customHeight="1" spans="1:12">
      <c r="A4" s="4"/>
      <c r="B4" s="5"/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="1" customFormat="1" ht="18" customHeight="1" spans="1:12">
      <c r="A5" s="7">
        <v>1</v>
      </c>
      <c r="B5" s="8" t="s">
        <v>16</v>
      </c>
      <c r="C5" s="7">
        <v>4</v>
      </c>
      <c r="D5" s="7">
        <v>3</v>
      </c>
      <c r="E5" s="7">
        <v>3</v>
      </c>
      <c r="F5" s="7">
        <v>2</v>
      </c>
      <c r="G5" s="7">
        <v>2</v>
      </c>
      <c r="H5" s="7">
        <v>4</v>
      </c>
      <c r="I5" s="7">
        <v>4</v>
      </c>
      <c r="J5" s="7">
        <v>3</v>
      </c>
      <c r="K5" s="7">
        <v>3</v>
      </c>
      <c r="L5" s="7">
        <f>SUM(C5:K5)</f>
        <v>28</v>
      </c>
    </row>
    <row r="6" s="1" customFormat="1" ht="18" customHeight="1" spans="1:12">
      <c r="A6" s="7">
        <v>2</v>
      </c>
      <c r="B6" s="8" t="s">
        <v>17</v>
      </c>
      <c r="C6" s="7">
        <v>4</v>
      </c>
      <c r="D6" s="7">
        <v>3</v>
      </c>
      <c r="E6" s="7">
        <v>3</v>
      </c>
      <c r="F6" s="7">
        <v>2</v>
      </c>
      <c r="G6" s="7">
        <v>2</v>
      </c>
      <c r="H6" s="7">
        <v>4</v>
      </c>
      <c r="I6" s="7">
        <v>4</v>
      </c>
      <c r="J6" s="7">
        <v>3</v>
      </c>
      <c r="K6" s="7">
        <v>3</v>
      </c>
      <c r="L6" s="7">
        <f t="shared" ref="L6:L21" si="0">SUM(C6:K6)</f>
        <v>28</v>
      </c>
    </row>
    <row r="7" s="1" customFormat="1" ht="18" customHeight="1" spans="1:12">
      <c r="A7" s="7">
        <v>3</v>
      </c>
      <c r="B7" s="8" t="s">
        <v>18</v>
      </c>
      <c r="C7" s="7">
        <v>4</v>
      </c>
      <c r="D7" s="7">
        <v>3</v>
      </c>
      <c r="E7" s="7">
        <v>3</v>
      </c>
      <c r="F7" s="7">
        <v>2</v>
      </c>
      <c r="G7" s="7">
        <v>2</v>
      </c>
      <c r="H7" s="7">
        <v>4</v>
      </c>
      <c r="I7" s="7">
        <v>4</v>
      </c>
      <c r="J7" s="7">
        <v>3</v>
      </c>
      <c r="K7" s="7">
        <v>3</v>
      </c>
      <c r="L7" s="7">
        <f t="shared" si="0"/>
        <v>28</v>
      </c>
    </row>
    <row r="8" s="1" customFormat="1" ht="18" customHeight="1" spans="1:12">
      <c r="A8" s="7">
        <v>4</v>
      </c>
      <c r="B8" s="8" t="s">
        <v>19</v>
      </c>
      <c r="C8" s="7">
        <v>4</v>
      </c>
      <c r="D8" s="7">
        <v>3</v>
      </c>
      <c r="E8" s="7">
        <v>3</v>
      </c>
      <c r="F8" s="7">
        <v>2</v>
      </c>
      <c r="G8" s="7">
        <v>2</v>
      </c>
      <c r="H8" s="7">
        <v>4</v>
      </c>
      <c r="I8" s="7">
        <v>4</v>
      </c>
      <c r="J8" s="7">
        <v>3</v>
      </c>
      <c r="K8" s="7">
        <v>3</v>
      </c>
      <c r="L8" s="7">
        <f t="shared" si="0"/>
        <v>28</v>
      </c>
    </row>
    <row r="9" s="1" customFormat="1" ht="18" customHeight="1" spans="1:12">
      <c r="A9" s="7">
        <v>5</v>
      </c>
      <c r="B9" s="8" t="s">
        <v>20</v>
      </c>
      <c r="C9" s="7">
        <v>4</v>
      </c>
      <c r="D9" s="7">
        <v>3</v>
      </c>
      <c r="E9" s="7">
        <v>3</v>
      </c>
      <c r="F9" s="7">
        <v>2</v>
      </c>
      <c r="G9" s="7">
        <v>2</v>
      </c>
      <c r="H9" s="7">
        <v>4</v>
      </c>
      <c r="I9" s="7">
        <v>4</v>
      </c>
      <c r="J9" s="7">
        <v>3</v>
      </c>
      <c r="K9" s="7">
        <v>3</v>
      </c>
      <c r="L9" s="7">
        <f t="shared" si="0"/>
        <v>28</v>
      </c>
    </row>
    <row r="10" s="1" customFormat="1" ht="18" customHeight="1" spans="1:12">
      <c r="A10" s="7">
        <v>6</v>
      </c>
      <c r="B10" s="8" t="s">
        <v>21</v>
      </c>
      <c r="C10" s="7">
        <v>4</v>
      </c>
      <c r="D10" s="7">
        <v>3</v>
      </c>
      <c r="E10" s="7">
        <v>3</v>
      </c>
      <c r="F10" s="7">
        <v>2</v>
      </c>
      <c r="G10" s="7">
        <v>2</v>
      </c>
      <c r="H10" s="7">
        <v>4</v>
      </c>
      <c r="I10" s="7">
        <v>4</v>
      </c>
      <c r="J10" s="7">
        <v>3</v>
      </c>
      <c r="K10" s="7">
        <v>3</v>
      </c>
      <c r="L10" s="7">
        <f t="shared" si="0"/>
        <v>28</v>
      </c>
    </row>
    <row r="11" s="1" customFormat="1" ht="18" customHeight="1" spans="1:12">
      <c r="A11" s="7">
        <v>7</v>
      </c>
      <c r="B11" s="8" t="s">
        <v>22</v>
      </c>
      <c r="C11" s="7">
        <v>3</v>
      </c>
      <c r="D11" s="7">
        <v>2</v>
      </c>
      <c r="E11" s="7">
        <v>2</v>
      </c>
      <c r="F11" s="7">
        <v>2</v>
      </c>
      <c r="G11" s="7">
        <v>2</v>
      </c>
      <c r="H11" s="7">
        <v>3</v>
      </c>
      <c r="I11" s="7">
        <v>3</v>
      </c>
      <c r="J11" s="7">
        <v>2</v>
      </c>
      <c r="K11" s="7">
        <v>2</v>
      </c>
      <c r="L11" s="7">
        <f t="shared" si="0"/>
        <v>21</v>
      </c>
    </row>
    <row r="12" s="1" customFormat="1" ht="18" customHeight="1" spans="1:12">
      <c r="A12" s="7">
        <v>8</v>
      </c>
      <c r="B12" s="8" t="s">
        <v>23</v>
      </c>
      <c r="C12" s="7">
        <v>3</v>
      </c>
      <c r="D12" s="7">
        <v>2</v>
      </c>
      <c r="E12" s="7">
        <v>2</v>
      </c>
      <c r="F12" s="7">
        <v>2</v>
      </c>
      <c r="G12" s="7">
        <v>2</v>
      </c>
      <c r="H12" s="7">
        <v>3</v>
      </c>
      <c r="I12" s="7">
        <v>3</v>
      </c>
      <c r="J12" s="7">
        <v>3</v>
      </c>
      <c r="K12" s="7">
        <v>3</v>
      </c>
      <c r="L12" s="7">
        <f t="shared" si="0"/>
        <v>23</v>
      </c>
    </row>
    <row r="13" s="1" customFormat="1" ht="18" customHeight="1" spans="1:12">
      <c r="A13" s="7">
        <v>9</v>
      </c>
      <c r="B13" s="8" t="s">
        <v>24</v>
      </c>
      <c r="C13" s="7">
        <v>3</v>
      </c>
      <c r="D13" s="7">
        <v>2</v>
      </c>
      <c r="E13" s="7">
        <v>2</v>
      </c>
      <c r="F13" s="7">
        <v>2</v>
      </c>
      <c r="G13" s="7">
        <v>2</v>
      </c>
      <c r="H13" s="7">
        <v>4</v>
      </c>
      <c r="I13" s="7">
        <v>4</v>
      </c>
      <c r="J13" s="7">
        <v>3</v>
      </c>
      <c r="K13" s="7">
        <v>3</v>
      </c>
      <c r="L13" s="7">
        <f t="shared" si="0"/>
        <v>25</v>
      </c>
    </row>
    <row r="14" s="1" customFormat="1" ht="18" customHeight="1" spans="1:12">
      <c r="A14" s="7">
        <v>10</v>
      </c>
      <c r="B14" s="8" t="s">
        <v>25</v>
      </c>
      <c r="C14" s="7">
        <v>3</v>
      </c>
      <c r="D14" s="7">
        <v>2</v>
      </c>
      <c r="E14" s="7">
        <v>2</v>
      </c>
      <c r="F14" s="7">
        <v>2</v>
      </c>
      <c r="G14" s="7">
        <v>2</v>
      </c>
      <c r="H14" s="7">
        <v>3</v>
      </c>
      <c r="I14" s="7">
        <v>3</v>
      </c>
      <c r="J14" s="7">
        <v>2</v>
      </c>
      <c r="K14" s="7">
        <v>2</v>
      </c>
      <c r="L14" s="7">
        <f t="shared" si="0"/>
        <v>21</v>
      </c>
    </row>
    <row r="15" s="1" customFormat="1" ht="18" customHeight="1" spans="1:12">
      <c r="A15" s="7">
        <v>11</v>
      </c>
      <c r="B15" s="9" t="s">
        <v>26</v>
      </c>
      <c r="C15" s="7">
        <v>3</v>
      </c>
      <c r="D15" s="7">
        <v>2</v>
      </c>
      <c r="E15" s="7">
        <v>2</v>
      </c>
      <c r="F15" s="7">
        <v>2</v>
      </c>
      <c r="G15" s="7">
        <v>2</v>
      </c>
      <c r="H15" s="7">
        <v>3</v>
      </c>
      <c r="I15" s="7">
        <v>3</v>
      </c>
      <c r="J15" s="7">
        <v>2</v>
      </c>
      <c r="K15" s="7">
        <v>2</v>
      </c>
      <c r="L15" s="7">
        <f t="shared" si="0"/>
        <v>21</v>
      </c>
    </row>
    <row r="16" s="1" customFormat="1" ht="18" customHeight="1" spans="1:12">
      <c r="A16" s="7">
        <v>12</v>
      </c>
      <c r="B16" s="10" t="s">
        <v>27</v>
      </c>
      <c r="C16" s="7">
        <v>3</v>
      </c>
      <c r="D16" s="7">
        <v>2</v>
      </c>
      <c r="E16" s="7">
        <v>2</v>
      </c>
      <c r="F16" s="7">
        <v>2</v>
      </c>
      <c r="G16" s="7">
        <v>2</v>
      </c>
      <c r="H16" s="7">
        <v>3</v>
      </c>
      <c r="I16" s="7">
        <v>3</v>
      </c>
      <c r="J16" s="7">
        <v>2</v>
      </c>
      <c r="K16" s="7">
        <v>2</v>
      </c>
      <c r="L16" s="7">
        <f t="shared" si="0"/>
        <v>21</v>
      </c>
    </row>
    <row r="17" s="1" customFormat="1" ht="18" customHeight="1" spans="1:12">
      <c r="A17" s="7">
        <v>13</v>
      </c>
      <c r="B17" s="11" t="s">
        <v>28</v>
      </c>
      <c r="C17" s="7">
        <v>3</v>
      </c>
      <c r="D17" s="7">
        <v>2</v>
      </c>
      <c r="E17" s="7">
        <v>2</v>
      </c>
      <c r="F17" s="7">
        <v>2</v>
      </c>
      <c r="G17" s="7">
        <v>2</v>
      </c>
      <c r="H17" s="7">
        <v>3</v>
      </c>
      <c r="I17" s="7">
        <v>3</v>
      </c>
      <c r="J17" s="7">
        <v>2</v>
      </c>
      <c r="K17" s="7">
        <v>2</v>
      </c>
      <c r="L17" s="7">
        <f t="shared" si="0"/>
        <v>21</v>
      </c>
    </row>
    <row r="18" s="1" customFormat="1" ht="18" customHeight="1" spans="1:12">
      <c r="A18" s="7">
        <v>14</v>
      </c>
      <c r="B18" s="11" t="s">
        <v>29</v>
      </c>
      <c r="C18" s="7">
        <v>2</v>
      </c>
      <c r="D18" s="7">
        <v>1</v>
      </c>
      <c r="E18" s="7">
        <v>2</v>
      </c>
      <c r="F18" s="7">
        <v>2</v>
      </c>
      <c r="G18" s="7">
        <v>2</v>
      </c>
      <c r="H18" s="7">
        <v>2</v>
      </c>
      <c r="I18" s="7">
        <v>2</v>
      </c>
      <c r="J18" s="7">
        <v>2</v>
      </c>
      <c r="K18" s="7">
        <v>2</v>
      </c>
      <c r="L18" s="7">
        <f t="shared" si="0"/>
        <v>17</v>
      </c>
    </row>
    <row r="19" s="1" customFormat="1" ht="18" customHeight="1" spans="1:12">
      <c r="A19" s="7">
        <v>15</v>
      </c>
      <c r="B19" s="12" t="s">
        <v>30</v>
      </c>
      <c r="C19" s="7">
        <v>3</v>
      </c>
      <c r="D19" s="7">
        <v>2</v>
      </c>
      <c r="E19" s="7">
        <v>2</v>
      </c>
      <c r="F19" s="7">
        <v>2</v>
      </c>
      <c r="G19" s="7">
        <v>2</v>
      </c>
      <c r="H19" s="7">
        <v>3</v>
      </c>
      <c r="I19" s="7">
        <v>3</v>
      </c>
      <c r="J19" s="7">
        <v>2</v>
      </c>
      <c r="K19" s="7">
        <v>2</v>
      </c>
      <c r="L19" s="7">
        <f t="shared" si="0"/>
        <v>21</v>
      </c>
    </row>
    <row r="20" s="1" customFormat="1" ht="18" customHeight="1" spans="1:12">
      <c r="A20" s="7">
        <v>16</v>
      </c>
      <c r="B20" s="13" t="s">
        <v>31</v>
      </c>
      <c r="C20" s="7">
        <v>4</v>
      </c>
      <c r="D20" s="7">
        <v>3</v>
      </c>
      <c r="E20" s="7">
        <v>3</v>
      </c>
      <c r="F20" s="7">
        <v>3</v>
      </c>
      <c r="G20" s="7">
        <v>3</v>
      </c>
      <c r="H20" s="7">
        <v>4</v>
      </c>
      <c r="I20" s="7">
        <v>4</v>
      </c>
      <c r="J20" s="7">
        <v>3</v>
      </c>
      <c r="K20" s="7">
        <v>3</v>
      </c>
      <c r="L20" s="7">
        <f t="shared" si="0"/>
        <v>30</v>
      </c>
    </row>
    <row r="21" s="1" customFormat="1" ht="18" customHeight="1" spans="1:12">
      <c r="A21" s="7">
        <v>17</v>
      </c>
      <c r="B21" s="11" t="s">
        <v>32</v>
      </c>
      <c r="C21" s="7">
        <v>3</v>
      </c>
      <c r="D21" s="7">
        <v>2</v>
      </c>
      <c r="E21" s="7">
        <v>2</v>
      </c>
      <c r="F21" s="7">
        <v>2</v>
      </c>
      <c r="G21" s="7">
        <v>2</v>
      </c>
      <c r="H21" s="7">
        <v>3</v>
      </c>
      <c r="I21" s="7">
        <v>3</v>
      </c>
      <c r="J21" s="7">
        <v>2</v>
      </c>
      <c r="K21" s="7">
        <v>2</v>
      </c>
      <c r="L21" s="7">
        <f t="shared" si="0"/>
        <v>21</v>
      </c>
    </row>
    <row r="22" s="1" customFormat="1" ht="18" customHeight="1" spans="1:12">
      <c r="A22" s="7"/>
      <c r="B22" s="14" t="s">
        <v>33</v>
      </c>
      <c r="C22" s="7">
        <f>SUM(C5:C21)</f>
        <v>57</v>
      </c>
      <c r="D22" s="7">
        <f>SUM(D5:D21)</f>
        <v>40</v>
      </c>
      <c r="E22" s="7">
        <f>SUM(E5:E21)</f>
        <v>41</v>
      </c>
      <c r="F22" s="7">
        <f>SUM(F5:F21)</f>
        <v>35</v>
      </c>
      <c r="G22" s="7">
        <f>SUM(G5:G21)</f>
        <v>35</v>
      </c>
      <c r="H22" s="7">
        <f>SUM(H5:H21)</f>
        <v>58</v>
      </c>
      <c r="I22" s="7">
        <f>SUM(I5:I21)</f>
        <v>58</v>
      </c>
      <c r="J22" s="7">
        <f>SUM(J5:J21)</f>
        <v>43</v>
      </c>
      <c r="K22" s="7">
        <f>SUM(K5:K21)</f>
        <v>43</v>
      </c>
      <c r="L22" s="7"/>
    </row>
    <row r="23" s="1" customFormat="1" ht="20" customHeight="1" spans="1:12">
      <c r="A23" s="7"/>
      <c r="B23" s="14"/>
      <c r="C23" s="15" t="s">
        <v>34</v>
      </c>
      <c r="D23" s="15"/>
      <c r="E23" s="15"/>
      <c r="F23" s="15"/>
      <c r="G23" s="7">
        <f>C22+D22+E22+F22+G22</f>
        <v>208</v>
      </c>
      <c r="H23" s="15" t="s">
        <v>35</v>
      </c>
      <c r="I23" s="15"/>
      <c r="J23" s="15"/>
      <c r="K23" s="7">
        <f>H22+I22+J22+K22</f>
        <v>202</v>
      </c>
      <c r="L23" s="7"/>
    </row>
  </sheetData>
  <mergeCells count="8">
    <mergeCell ref="A1:B1"/>
    <mergeCell ref="A2:L2"/>
    <mergeCell ref="C3:G3"/>
    <mergeCell ref="H3:L3"/>
    <mergeCell ref="C23:F23"/>
    <mergeCell ref="H23:J23"/>
    <mergeCell ref="A3:A4"/>
    <mergeCell ref="B3:B4"/>
  </mergeCells>
  <pageMargins left="0.472222222222222" right="0.393055555555556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54772</dc:creator>
  <cp:lastModifiedBy>南海风</cp:lastModifiedBy>
  <dcterms:created xsi:type="dcterms:W3CDTF">2023-10-18T01:36:00Z</dcterms:created>
  <dcterms:modified xsi:type="dcterms:W3CDTF">2023-11-13T09:17:06Z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6A5DD40FB679487EBE38399E100DAC1C_13</vt:lpwstr>
  </property>
  <property fmtid="{D5CDD505-2E9C-101B-9397-08002B2CF9AE}" pid="3" name="KSOProductBuildVer">
    <vt:lpwstr>2052-12.1.0.15712</vt:lpwstr>
  </property>
</Properties>
</file>